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401 СМР К УОВК\КД-140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S11" i="4" l="1"/>
  <c r="M13" i="4"/>
  <c r="M11" i="4"/>
  <c r="M12" i="4" l="1"/>
  <c r="S12" i="4" l="1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<sst xmlns="http://schemas.openxmlformats.org/spreadsheetml/2006/main" count="60" uniqueCount="50">
  <si>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</si>
  <si>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</si>
  <si>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</si>
  <si>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</si>
  <si>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</si>
  <si>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</si>
  <si>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</si>
  <si>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</si>
  <si>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</si>
  <si>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</si>
  <si>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</si>
  <si>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</si>
  <si>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</si>
  <si>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</si>
  <si>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</si>
  <si>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</si>
  <si>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</si>
  <si>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</si>
  <si>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</si>
  <si>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</si>
  <si>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</si>
  <si>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</si>
  <si>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</si>
  <si>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</si>
  <si>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</si>
  <si>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</si>
  <si>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</si>
  <si>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</si>
  <si>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</si>
  <si>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</si>
  <si>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</si>
  <si>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</si>
  <si>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</si>
  <si>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</si>
  <si>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</si>
  <si>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</si>
  <si>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</si>
  <si>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</si>
  <si>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</si>
  <si>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</si>
  <si>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</si>
  <si>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</si>
  <si>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42.21</t>
  </si>
  <si>
    <t>ООО «Ульяновскоблводоканал»</t>
  </si>
  <si>
    <t>42.21.23.000</t>
  </si>
  <si>
    <t>Реконструкция первичного отстойника № 13. Монтаж илоскрёба</t>
  </si>
  <si>
    <t>ТЗ, ЛСР, Дефектная ведомость, Ресурсная ведомость</t>
  </si>
  <si>
    <t>Ульяновская область, г. Димитровград, ул. Промышленная, д. 9</t>
  </si>
  <si>
    <t>66 рабочих  дней с даты заключения договора</t>
  </si>
  <si>
    <t>Реконструкция вторичного отстойника № 3. Монтаж илососа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</si>
</sst>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3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4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49" fontId="26" fillId="5" borderId="6" xfId="0" applyNumberFormat="1" applyFont="1" applyFill="1" applyBorder="1" applyAlignment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top" wrapText="1"/>
    </xf>
    <xf numFmtId="0" fontId="22" fillId="0" borderId="6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topLeftCell="A2" zoomScale="70" zoomScaleNormal="86" zoomScaleSheetLayoutView="70" workbookViewId="0">
      <selection activeCell="S13" sqref="S13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7" t="s">
        <v>11</v>
      </c>
      <c r="E5" s="57"/>
      <c r="F5" s="57"/>
      <c r="G5" s="57"/>
      <c r="H5" s="57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8" t="s">
        <v>11</v>
      </c>
      <c r="E6" s="58"/>
      <c r="F6" s="58"/>
      <c r="G6" s="58"/>
      <c r="H6" s="58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8" t="s">
        <v>11</v>
      </c>
      <c r="E7" s="58"/>
      <c r="F7" s="58"/>
      <c r="G7" s="58"/>
      <c r="H7" s="58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4" t="s">
        <v>13</v>
      </c>
      <c r="B9" s="54" t="s">
        <v>14</v>
      </c>
      <c r="C9" s="53" t="s">
        <v>15</v>
      </c>
      <c r="D9" s="53" t="s">
        <v>16</v>
      </c>
      <c r="E9" s="53" t="s">
        <v>17</v>
      </c>
      <c r="F9" s="53" t="s">
        <v>0</v>
      </c>
      <c r="G9" s="53" t="s">
        <v>1</v>
      </c>
      <c r="H9" s="53" t="s">
        <v>18</v>
      </c>
      <c r="I9" s="53" t="s">
        <v>3</v>
      </c>
      <c r="J9" s="53" t="s">
        <v>19</v>
      </c>
      <c r="K9" s="51" t="s">
        <v>12</v>
      </c>
      <c r="L9" s="56" t="s">
        <v>29</v>
      </c>
      <c r="M9" s="56" t="s">
        <v>30</v>
      </c>
      <c r="N9" s="50" t="s">
        <v>36</v>
      </c>
      <c r="O9" s="50"/>
      <c r="P9" s="50"/>
      <c r="Q9" s="50"/>
      <c r="R9" s="50"/>
      <c r="S9" s="50"/>
      <c r="T9" s="50"/>
      <c r="U9" s="50"/>
      <c r="V9" s="50"/>
      <c r="W9" s="50"/>
    </row>
    <row r="10" spans="1:23" ht="132.75" customHeight="1">
      <c r="A10" s="55"/>
      <c r="B10" s="55"/>
      <c r="C10" s="52"/>
      <c r="D10" s="52"/>
      <c r="E10" s="59"/>
      <c r="F10" s="52"/>
      <c r="G10" s="52"/>
      <c r="H10" s="52"/>
      <c r="I10" s="52"/>
      <c r="J10" s="52"/>
      <c r="K10" s="52"/>
      <c r="L10" s="52"/>
      <c r="M10" s="52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3" t="s">
        <v>39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68.25" customHeight="1">
      <c r="A11" s="41">
        <v>1</v>
      </c>
      <c r="B11" s="61">
        <v>1</v>
      </c>
      <c r="C11" s="43" t="s">
        <v>44</v>
      </c>
      <c r="D11" s="43" t="s">
        <v>42</v>
      </c>
      <c r="E11" s="37" t="s">
        <v>45</v>
      </c>
      <c r="F11" s="38" t="s">
        <v>46</v>
      </c>
      <c r="G11" s="36" t="s">
        <v>43</v>
      </c>
      <c r="H11" s="36" t="s">
        <v>47</v>
      </c>
      <c r="I11" s="39" t="s">
        <v>41</v>
      </c>
      <c r="J11" s="42">
        <v>1</v>
      </c>
      <c r="K11" s="38" t="s">
        <v>48</v>
      </c>
      <c r="L11" s="40">
        <v>4348745.0199999996</v>
      </c>
      <c r="M11" s="29">
        <f>L11</f>
        <v>4348745.0199999996</v>
      </c>
      <c r="N11" s="30"/>
      <c r="O11" s="30"/>
      <c r="P11" s="60"/>
      <c r="Q11" s="60"/>
      <c r="R11" s="60"/>
      <c r="S11" s="35">
        <f>U11/M11</f>
        <v>0</v>
      </c>
      <c r="T11" s="60"/>
      <c r="U11" s="60"/>
      <c r="V11" s="60"/>
      <c r="W11" s="60"/>
    </row>
    <row r="12" spans="1:23" ht="71.25" customHeight="1">
      <c r="A12" s="41">
        <v>2</v>
      </c>
      <c r="B12" s="62"/>
      <c r="C12" s="43" t="s">
        <v>44</v>
      </c>
      <c r="D12" s="43" t="s">
        <v>42</v>
      </c>
      <c r="E12" s="37" t="s">
        <v>49</v>
      </c>
      <c r="F12" s="38" t="s">
        <v>46</v>
      </c>
      <c r="G12" s="36" t="s">
        <v>43</v>
      </c>
      <c r="H12" s="36" t="s">
        <v>47</v>
      </c>
      <c r="I12" s="39" t="s">
        <v>41</v>
      </c>
      <c r="J12" s="42">
        <v>1</v>
      </c>
      <c r="K12" s="38" t="s">
        <v>48</v>
      </c>
      <c r="L12" s="40">
        <v>4348745.0199999996</v>
      </c>
      <c r="M12" s="29">
        <f>L12</f>
        <v>4348745.0199999996</v>
      </c>
      <c r="N12" s="30"/>
      <c r="O12" s="30"/>
      <c r="P12" s="28"/>
      <c r="Q12" s="28"/>
      <c r="R12" s="28"/>
      <c r="S12" s="35">
        <f>U12/M12</f>
        <v>0</v>
      </c>
      <c r="T12" s="28"/>
      <c r="U12" s="28"/>
      <c r="V12" s="28"/>
      <c r="W12" s="28"/>
    </row>
    <row r="13" spans="1:23" ht="33" customHeight="1">
      <c r="A13" s="48" t="s">
        <v>38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2">
        <f>M12+M11</f>
        <v>8697490.0399999991</v>
      </c>
      <c r="N13" s="31"/>
      <c r="O13" s="31"/>
      <c r="P13" s="28"/>
      <c r="Q13" s="28"/>
      <c r="R13" s="28"/>
      <c r="S13" s="34"/>
      <c r="T13" s="28"/>
      <c r="U13" s="28"/>
      <c r="V13" s="28"/>
      <c r="W13" s="28"/>
    </row>
    <row r="14" spans="1:23" ht="20.25" customHeight="1">
      <c r="A14" s="11"/>
      <c r="B14" s="11"/>
      <c r="C14" s="11"/>
      <c r="D14" s="11"/>
      <c r="E14" s="11"/>
      <c r="F14" s="11"/>
      <c r="G14" s="11"/>
      <c r="H14" s="12"/>
      <c r="I14" s="11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11" customHeight="1">
      <c r="A15" s="16"/>
      <c r="B15" s="17" t="s">
        <v>28</v>
      </c>
      <c r="C15" s="18" t="s">
        <v>34</v>
      </c>
      <c r="D15" s="16"/>
      <c r="E15" s="16"/>
      <c r="F15" s="16"/>
      <c r="G15" s="16"/>
      <c r="H15" s="19"/>
      <c r="I15" s="16"/>
      <c r="J15" s="19"/>
      <c r="K15" s="19"/>
      <c r="L15" s="19"/>
      <c r="M15" s="19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5.75" customHeight="1"/>
    <row r="17" spans="1:23" ht="186.75" customHeight="1">
      <c r="A17" s="44" t="s">
        <v>32</v>
      </c>
      <c r="B17" s="45"/>
      <c r="C17" s="46"/>
      <c r="D17" s="47" t="s">
        <v>37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spans="1:23" ht="23.25">
      <c r="A18" s="44" t="s">
        <v>6</v>
      </c>
      <c r="B18" s="45"/>
      <c r="C18" s="46"/>
      <c r="D18" s="47" t="s">
        <v>40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</row>
    <row r="19" spans="1:23" ht="15">
      <c r="B19" s="20"/>
      <c r="C19" s="21"/>
      <c r="D19" s="20"/>
      <c r="E19" s="22"/>
      <c r="F19" s="22"/>
      <c r="G19" s="2"/>
      <c r="I19" s="22"/>
    </row>
    <row r="20" spans="1:23" ht="15">
      <c r="B20" s="20"/>
      <c r="C20" s="49"/>
      <c r="D20" s="49"/>
      <c r="E20" s="23" t="s">
        <v>8</v>
      </c>
      <c r="F20" s="22"/>
      <c r="G20" s="2"/>
      <c r="I20" s="22"/>
    </row>
    <row r="21" spans="1:23" ht="15">
      <c r="B21" s="20"/>
      <c r="C21" s="21"/>
      <c r="D21" s="24"/>
      <c r="E21" s="25" t="s">
        <v>33</v>
      </c>
      <c r="F21" s="22"/>
      <c r="G21" s="2"/>
      <c r="I21" s="22"/>
    </row>
    <row r="22" spans="1:23" ht="15">
      <c r="B22" s="20"/>
      <c r="C22" s="21"/>
      <c r="D22" s="24"/>
      <c r="E22" s="22"/>
      <c r="F22" s="22"/>
      <c r="G22" s="2"/>
      <c r="I22" s="22"/>
    </row>
    <row r="23" spans="1:23" ht="15">
      <c r="B23" s="20" t="s">
        <v>9</v>
      </c>
      <c r="C23" s="21"/>
      <c r="D23" s="26"/>
      <c r="E23" s="22"/>
      <c r="F23" s="22"/>
      <c r="G23" s="2"/>
      <c r="I23" s="22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</sheetData>
  <mergeCells count="24">
    <mergeCell ref="B11:B12"/>
    <mergeCell ref="D5:H5"/>
    <mergeCell ref="D6:H6"/>
    <mergeCell ref="D7:H7"/>
    <mergeCell ref="D9:D10"/>
    <mergeCell ref="E9:E10"/>
    <mergeCell ref="A9:A10"/>
    <mergeCell ref="B9:B10"/>
    <mergeCell ref="C9:C10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8:C18"/>
    <mergeCell ref="D18:W18"/>
    <mergeCell ref="A13:L13"/>
    <mergeCell ref="C20:D20"/>
    <mergeCell ref="A17:C17"/>
    <mergeCell ref="D17:W17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2022-12-14T13:32:13Z</dcterms:modified>
</cp:coreProperties>
</file>